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zabank.com\Users\Kingman\Docs\tziegler\2020 Paycheck Protection Program\"/>
    </mc:Choice>
  </mc:AlternateContent>
  <bookViews>
    <workbookView xWindow="0" yWindow="0" windowWidth="21570" windowHeight="8055"/>
  </bookViews>
  <sheets>
    <sheet name="Loan Amount Calc Worksheet" sheetId="1" r:id="rId1"/>
    <sheet name="FTE Avg Calc Workshee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25" i="2"/>
  <c r="D18" i="2"/>
  <c r="D11" i="1"/>
  <c r="D12" i="1"/>
  <c r="D13" i="1"/>
  <c r="D14" i="1"/>
  <c r="D15" i="1"/>
  <c r="D16" i="1"/>
  <c r="D17" i="1"/>
  <c r="D18" i="1"/>
  <c r="D19" i="1"/>
  <c r="D20" i="1"/>
  <c r="D21" i="1"/>
  <c r="D10" i="1"/>
  <c r="D25" i="1" l="1"/>
  <c r="D27" i="1" s="1"/>
  <c r="D4" i="2" s="1"/>
  <c r="J31" i="2" s="1"/>
  <c r="J33" i="2" l="1"/>
</calcChain>
</file>

<file path=xl/sharedStrings.xml><?xml version="1.0" encoding="utf-8"?>
<sst xmlns="http://schemas.openxmlformats.org/spreadsheetml/2006/main" count="64" uniqueCount="53">
  <si>
    <t>Borrower:</t>
  </si>
  <si>
    <t>Federal Tax ID:</t>
  </si>
  <si>
    <t>Monthly</t>
  </si>
  <si>
    <t>February 2020</t>
  </si>
  <si>
    <t>January 2020</t>
  </si>
  <si>
    <t>December 2019</t>
  </si>
  <si>
    <t>October 2019</t>
  </si>
  <si>
    <t>August 2019</t>
  </si>
  <si>
    <t>July 2019</t>
  </si>
  <si>
    <t>June 2019</t>
  </si>
  <si>
    <t>May 2019</t>
  </si>
  <si>
    <t>April 2019</t>
  </si>
  <si>
    <t>Total Monthly Payroll</t>
  </si>
  <si>
    <t>Wages</t>
  </si>
  <si>
    <t>Cash Tips</t>
  </si>
  <si>
    <t>Healthcare Benefits</t>
  </si>
  <si>
    <t>Retirement Benefits</t>
  </si>
  <si>
    <t>State or Local Taxes</t>
  </si>
  <si>
    <t>Vacation, Parental, Medical or Sick Leave*</t>
  </si>
  <si>
    <t>*Do not include Family or Sick leave that qualified under Section 7001 and Section 7003 - Families First Coronavirus Response Act</t>
  </si>
  <si>
    <t>Calculated Average Monthly Payroll</t>
  </si>
  <si>
    <t>(Maximum of $10,000,000)</t>
  </si>
  <si>
    <t>PAYCHECK PROTECTION PROGRAM - LOAN AMOUNT CALCULATION</t>
  </si>
  <si>
    <t>Eligible Loan Amount</t>
  </si>
  <si>
    <t>Month</t>
  </si>
  <si>
    <t>February 2019</t>
  </si>
  <si>
    <t>March 2019</t>
  </si>
  <si>
    <t>Calculated Average</t>
  </si>
  <si>
    <t>After Disbursement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</si>
  <si>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</si>
  <si>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</si>
  <si>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</si>
  <si>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</si>
  <si>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</si>
  <si>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</si>
  <si>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</si>
  <si>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</si>
  <si>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Loan Forgiveness Calculation</t>
  </si>
  <si>
    <t>or</t>
  </si>
  <si>
    <t>Potential forgiveness using option A</t>
  </si>
  <si>
    <t>Potential forgiveness using option B</t>
  </si>
  <si>
    <t>Loan Amount:</t>
  </si>
  <si>
    <t>*Total amount is forgiveable when amount exceeds loan amount</t>
  </si>
  <si>
    <t>Any employee that resides outside of the U.S. cannot be included in the calculation above.</t>
  </si>
  <si>
    <t>January 2019</t>
  </si>
  <si>
    <t>Septemebr 2019</t>
  </si>
  <si>
    <t>November 2019</t>
  </si>
  <si>
    <t>Any Federal Income Taxes and FICA (FICA and FMHI) taxes withheld from employees’ checks cannot be included in the calculation above.</t>
  </si>
  <si>
    <t>Total FTE's</t>
  </si>
  <si>
    <t>Salary/Wage portion only  in excess of $100,000 annually**</t>
  </si>
  <si>
    <t>**For the Salary/Wages portion of pay only amounts in excess of $100,000 per employee cannot be included in calculation</t>
  </si>
  <si>
    <t>Average number of FTE's per month period Feb, 15, 2019 -  June 30, 2019</t>
  </si>
  <si>
    <t>Average number of FTE's per month period Jan 1, 2020 -  Feb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</si>
</sst>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-yy;@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quotePrefix="1" applyNumberFormat="1"/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164" fontId="2" fillId="0" borderId="0" xfId="0" applyNumberFormat="1" applyFont="1"/>
    <xf numFmtId="0" fontId="0" fillId="0" borderId="1" xfId="0" applyBorder="1"/>
    <xf numFmtId="165" fontId="0" fillId="0" borderId="0" xfId="1" applyNumberFormat="1" applyFont="1"/>
    <xf numFmtId="165" fontId="0" fillId="0" borderId="1" xfId="1" applyNumberFormat="1" applyFont="1" applyBorder="1"/>
    <xf numFmtId="165" fontId="0" fillId="2" borderId="1" xfId="1" applyNumberFormat="1" applyFont="1" applyFill="1" applyBorder="1"/>
    <xf numFmtId="165" fontId="0" fillId="0" borderId="0" xfId="1" applyNumberFormat="1" applyFont="1" applyBorder="1"/>
    <xf numFmtId="165" fontId="0" fillId="0" borderId="0" xfId="1" applyNumberFormat="1" applyFont="1" applyBorder="1" applyAlignment="1">
      <alignment horizontal="right"/>
    </xf>
    <xf numFmtId="165" fontId="0" fillId="0" borderId="4" xfId="1" applyNumberFormat="1" applyFont="1" applyBorder="1"/>
    <xf numFmtId="0" fontId="0" fillId="0" borderId="2" xfId="0" applyBorder="1"/>
    <xf numFmtId="0" fontId="0" fillId="0" borderId="0" xfId="0" quotePrefix="1"/>
    <xf numFmtId="0" fontId="0" fillId="0" borderId="0" xfId="0" applyBorder="1"/>
    <xf numFmtId="0" fontId="5" fillId="0" borderId="0" xfId="0" applyFont="1"/>
    <xf numFmtId="0" fontId="6" fillId="0" borderId="0" xfId="0" applyFont="1"/>
    <xf numFmtId="165" fontId="0" fillId="0" borderId="1" xfId="1" applyNumberFormat="1" applyFont="1" applyFill="1" applyBorder="1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3" xfId="1" applyNumberFormat="1" applyFont="1" applyBorder="1" applyAlignment="1">
      <alignment horizontal="right"/>
    </xf>
    <xf numFmtId="165" fontId="0" fillId="0" borderId="5" xfId="1" applyNumberFormat="1" applyFont="1" applyBorder="1"/>
    <xf numFmtId="0" fontId="9" fillId="0" borderId="0" xfId="0" applyFont="1"/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1"/>
  <sheetViews>
    <sheetView tabSelected="1" workbookViewId="0">
      <selection activeCell="G29" sqref="G29"/>
    </sheetView>
  </sheetViews>
  <sheetFormatPr defaultRowHeight="15" x14ac:dyDescent="0.25"/>
  <cols>
    <col min="1" max="1" width="5.5703125" customWidth="1"/>
    <col min="2" max="2" width="17" customWidth="1"/>
    <col min="3" max="3" width="1.5703125" customWidth="1"/>
    <col min="4" max="4" width="21.5703125" customWidth="1"/>
    <col min="5" max="5" width="2.85546875" customWidth="1"/>
    <col min="6" max="6" width="19.140625" customWidth="1"/>
    <col min="7" max="7" width="15.85546875" customWidth="1"/>
    <col min="8" max="8" width="21.5703125" customWidth="1"/>
    <col min="9" max="9" width="18.7109375" customWidth="1"/>
    <col min="10" max="10" width="17.140625" customWidth="1"/>
    <col min="11" max="11" width="19.140625" customWidth="1"/>
    <col min="12" max="12" width="5" customWidth="1"/>
    <col min="13" max="13" width="23.140625" customWidth="1"/>
  </cols>
  <sheetData>
    <row r="2" spans="2:15" ht="21" x14ac:dyDescent="0.35">
      <c r="B2" s="25" t="s">
        <v>22</v>
      </c>
    </row>
    <row r="4" spans="2:15" ht="18.75" x14ac:dyDescent="0.3">
      <c r="B4" s="1" t="s">
        <v>0</v>
      </c>
      <c r="D4" s="30"/>
      <c r="E4" s="30"/>
      <c r="F4" s="30"/>
    </row>
    <row r="5" spans="2:15" ht="23.25" customHeight="1" x14ac:dyDescent="0.25">
      <c r="B5" t="s">
        <v>1</v>
      </c>
      <c r="D5" s="31"/>
      <c r="E5" s="31"/>
    </row>
    <row r="9" spans="2:15" ht="45" x14ac:dyDescent="0.25">
      <c r="B9" s="6" t="s">
        <v>2</v>
      </c>
      <c r="C9" s="7"/>
      <c r="D9" s="6" t="s">
        <v>12</v>
      </c>
      <c r="E9" s="6"/>
      <c r="F9" s="6" t="s">
        <v>13</v>
      </c>
      <c r="G9" s="6" t="s">
        <v>14</v>
      </c>
      <c r="H9" s="8" t="s">
        <v>18</v>
      </c>
      <c r="I9" s="8" t="s">
        <v>15</v>
      </c>
      <c r="J9" s="8" t="s">
        <v>16</v>
      </c>
      <c r="K9" s="8" t="s">
        <v>17</v>
      </c>
      <c r="L9" s="8"/>
      <c r="M9" s="8" t="s">
        <v>49</v>
      </c>
      <c r="N9" s="4"/>
      <c r="O9" s="4"/>
    </row>
    <row r="10" spans="2:15" ht="18.75" customHeight="1" x14ac:dyDescent="0.25">
      <c r="B10" s="3" t="s">
        <v>44</v>
      </c>
      <c r="D10" s="11">
        <f>SUM(F10:K10)-M10</f>
        <v>0</v>
      </c>
      <c r="E10" s="11"/>
      <c r="F10" s="13"/>
      <c r="G10" s="13"/>
      <c r="H10" s="13"/>
      <c r="I10" s="13"/>
      <c r="J10" s="13"/>
      <c r="K10" s="13"/>
      <c r="L10" s="22"/>
      <c r="M10" s="13"/>
    </row>
    <row r="11" spans="2:15" ht="18.75" customHeight="1" x14ac:dyDescent="0.25">
      <c r="B11" s="3" t="s">
        <v>25</v>
      </c>
      <c r="D11" s="11">
        <f t="shared" ref="D11:D21" si="0">SUM(F11:K11)-M11</f>
        <v>0</v>
      </c>
      <c r="E11" s="11"/>
      <c r="F11" s="13"/>
      <c r="G11" s="13"/>
      <c r="H11" s="13"/>
      <c r="I11" s="13"/>
      <c r="J11" s="13"/>
      <c r="K11" s="13"/>
      <c r="L11" s="22"/>
      <c r="M11" s="13"/>
    </row>
    <row r="12" spans="2:15" ht="18.75" customHeight="1" x14ac:dyDescent="0.25">
      <c r="B12" s="3" t="s">
        <v>26</v>
      </c>
      <c r="D12" s="11">
        <f t="shared" si="0"/>
        <v>0</v>
      </c>
      <c r="E12" s="11"/>
      <c r="F12" s="13"/>
      <c r="G12" s="13"/>
      <c r="H12" s="13"/>
      <c r="I12" s="13"/>
      <c r="J12" s="13"/>
      <c r="K12" s="13"/>
      <c r="L12" s="22"/>
      <c r="M12" s="13"/>
    </row>
    <row r="13" spans="2:15" ht="18.75" customHeight="1" x14ac:dyDescent="0.25">
      <c r="B13" s="3" t="s">
        <v>11</v>
      </c>
      <c r="D13" s="11">
        <f t="shared" si="0"/>
        <v>0</v>
      </c>
      <c r="E13" s="11"/>
      <c r="F13" s="13"/>
      <c r="G13" s="13"/>
      <c r="H13" s="13"/>
      <c r="I13" s="13"/>
      <c r="J13" s="13"/>
      <c r="K13" s="13"/>
      <c r="L13" s="22"/>
      <c r="M13" s="13"/>
    </row>
    <row r="14" spans="2:15" ht="18.75" customHeight="1" x14ac:dyDescent="0.25">
      <c r="B14" s="3" t="s">
        <v>10</v>
      </c>
      <c r="D14" s="11">
        <f t="shared" si="0"/>
        <v>0</v>
      </c>
      <c r="E14" s="11"/>
      <c r="F14" s="13"/>
      <c r="G14" s="13"/>
      <c r="H14" s="13"/>
      <c r="I14" s="13"/>
      <c r="J14" s="13"/>
      <c r="K14" s="13"/>
      <c r="L14" s="22"/>
      <c r="M14" s="13"/>
    </row>
    <row r="15" spans="2:15" ht="18.75" customHeight="1" x14ac:dyDescent="0.25">
      <c r="B15" s="3" t="s">
        <v>9</v>
      </c>
      <c r="D15" s="11">
        <f t="shared" si="0"/>
        <v>0</v>
      </c>
      <c r="E15" s="11"/>
      <c r="F15" s="13"/>
      <c r="G15" s="13"/>
      <c r="H15" s="13"/>
      <c r="I15" s="13"/>
      <c r="J15" s="13"/>
      <c r="K15" s="13"/>
      <c r="L15" s="22"/>
      <c r="M15" s="13"/>
    </row>
    <row r="16" spans="2:15" ht="18.75" customHeight="1" x14ac:dyDescent="0.25">
      <c r="B16" s="3" t="s">
        <v>8</v>
      </c>
      <c r="D16" s="11">
        <f t="shared" si="0"/>
        <v>0</v>
      </c>
      <c r="E16" s="11"/>
      <c r="F16" s="13"/>
      <c r="G16" s="13"/>
      <c r="H16" s="13"/>
      <c r="I16" s="13"/>
      <c r="J16" s="13"/>
      <c r="K16" s="13"/>
      <c r="L16" s="22"/>
      <c r="M16" s="13"/>
    </row>
    <row r="17" spans="2:13" ht="18.75" customHeight="1" x14ac:dyDescent="0.25">
      <c r="B17" s="3" t="s">
        <v>7</v>
      </c>
      <c r="D17" s="11">
        <f t="shared" si="0"/>
        <v>0</v>
      </c>
      <c r="E17" s="11"/>
      <c r="F17" s="13"/>
      <c r="G17" s="13"/>
      <c r="H17" s="13"/>
      <c r="I17" s="13"/>
      <c r="J17" s="13"/>
      <c r="K17" s="13"/>
      <c r="L17" s="22"/>
      <c r="M17" s="13"/>
    </row>
    <row r="18" spans="2:13" ht="18.75" customHeight="1" x14ac:dyDescent="0.25">
      <c r="B18" s="3" t="s">
        <v>45</v>
      </c>
      <c r="D18" s="11">
        <f t="shared" si="0"/>
        <v>0</v>
      </c>
      <c r="E18" s="11"/>
      <c r="F18" s="13"/>
      <c r="G18" s="13"/>
      <c r="H18" s="13"/>
      <c r="I18" s="13"/>
      <c r="J18" s="13"/>
      <c r="K18" s="13"/>
      <c r="L18" s="22"/>
      <c r="M18" s="13"/>
    </row>
    <row r="19" spans="2:13" ht="18.75" customHeight="1" x14ac:dyDescent="0.25">
      <c r="B19" s="3" t="s">
        <v>6</v>
      </c>
      <c r="D19" s="11">
        <f t="shared" si="0"/>
        <v>0</v>
      </c>
      <c r="E19" s="11"/>
      <c r="F19" s="13"/>
      <c r="G19" s="13"/>
      <c r="H19" s="13"/>
      <c r="I19" s="13"/>
      <c r="J19" s="13"/>
      <c r="K19" s="13"/>
      <c r="L19" s="22"/>
      <c r="M19" s="13"/>
    </row>
    <row r="20" spans="2:13" ht="18.75" customHeight="1" x14ac:dyDescent="0.25">
      <c r="B20" s="3" t="s">
        <v>46</v>
      </c>
      <c r="D20" s="11">
        <f t="shared" si="0"/>
        <v>0</v>
      </c>
      <c r="E20" s="11"/>
      <c r="F20" s="13"/>
      <c r="G20" s="13"/>
      <c r="H20" s="13"/>
      <c r="I20" s="13"/>
      <c r="J20" s="13"/>
      <c r="K20" s="13"/>
      <c r="L20" s="22"/>
      <c r="M20" s="13"/>
    </row>
    <row r="21" spans="2:13" ht="18.75" customHeight="1" x14ac:dyDescent="0.25">
      <c r="B21" s="3" t="s">
        <v>5</v>
      </c>
      <c r="D21" s="11">
        <f t="shared" si="0"/>
        <v>0</v>
      </c>
      <c r="E21" s="11"/>
      <c r="F21" s="13"/>
      <c r="G21" s="13"/>
      <c r="H21" s="13"/>
      <c r="I21" s="13"/>
      <c r="J21" s="13"/>
      <c r="K21" s="13"/>
      <c r="L21" s="22"/>
      <c r="M21" s="13"/>
    </row>
    <row r="22" spans="2:13" ht="13.5" customHeight="1" x14ac:dyDescent="0.25">
      <c r="B22" s="9" t="s">
        <v>19</v>
      </c>
    </row>
    <row r="23" spans="2:13" x14ac:dyDescent="0.25">
      <c r="B23" s="9" t="s">
        <v>50</v>
      </c>
    </row>
    <row r="24" spans="2:13" x14ac:dyDescent="0.25">
      <c r="B24" s="9"/>
    </row>
    <row r="25" spans="2:13" ht="24" customHeight="1" x14ac:dyDescent="0.25">
      <c r="D25" s="12">
        <f>SUM(D10:D21)/12</f>
        <v>0</v>
      </c>
      <c r="E25" s="14"/>
      <c r="F25" t="s">
        <v>20</v>
      </c>
    </row>
    <row r="26" spans="2:13" x14ac:dyDescent="0.25">
      <c r="D26" s="26">
        <v>2.5</v>
      </c>
      <c r="E26" s="15"/>
    </row>
    <row r="27" spans="2:13" ht="23.25" customHeight="1" thickBot="1" x14ac:dyDescent="0.3">
      <c r="D27" s="16">
        <f>D25*D26</f>
        <v>0</v>
      </c>
      <c r="E27" s="11"/>
      <c r="F27" t="s">
        <v>23</v>
      </c>
      <c r="H27" t="s">
        <v>21</v>
      </c>
    </row>
    <row r="28" spans="2:13" ht="15.75" thickTop="1" x14ac:dyDescent="0.25"/>
    <row r="30" spans="2:13" x14ac:dyDescent="0.25">
      <c r="B30" s="28" t="s">
        <v>43</v>
      </c>
    </row>
    <row r="31" spans="2:13" x14ac:dyDescent="0.25">
      <c r="B31" s="29" t="s">
        <v>47</v>
      </c>
    </row>
  </sheetData>
  <mergeCells count="2">
    <mergeCell ref="D4:F4"/>
    <mergeCell ref="D5:E5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9"/>
  <sheetViews>
    <sheetView workbookViewId="0">
      <selection activeCell="J12" sqref="J12"/>
    </sheetView>
  </sheetViews>
  <sheetFormatPr defaultRowHeight="15" x14ac:dyDescent="0.25"/>
  <cols>
    <col min="1" max="1" width="4" customWidth="1"/>
    <col min="2" max="2" width="18.42578125" customWidth="1"/>
    <col min="3" max="3" width="4.85546875" customWidth="1"/>
    <col min="4" max="4" width="19" customWidth="1"/>
    <col min="9" max="9" width="6.42578125" customWidth="1"/>
    <col min="10" max="10" width="21.7109375" customWidth="1"/>
  </cols>
  <sheetData>
    <row r="2" spans="2:7" ht="26.25" x14ac:dyDescent="0.4">
      <c r="B2" s="21" t="s">
        <v>37</v>
      </c>
    </row>
    <row r="3" spans="2:7" ht="26.25" x14ac:dyDescent="0.4">
      <c r="B3" s="21"/>
    </row>
    <row r="4" spans="2:7" ht="16.5" customHeight="1" x14ac:dyDescent="0.25">
      <c r="B4" s="23" t="s">
        <v>41</v>
      </c>
      <c r="C4" s="24"/>
      <c r="D4" s="12">
        <f>'Loan Amount Calc Worksheet'!D27</f>
        <v>0</v>
      </c>
    </row>
    <row r="6" spans="2:7" x14ac:dyDescent="0.25">
      <c r="B6" s="32" t="s">
        <v>51</v>
      </c>
      <c r="C6" s="32"/>
      <c r="D6" s="32"/>
      <c r="E6" s="32"/>
      <c r="F6" s="32"/>
      <c r="G6" s="32"/>
    </row>
    <row r="7" spans="2:7" x14ac:dyDescent="0.25">
      <c r="B7" s="2" t="s">
        <v>38</v>
      </c>
      <c r="C7" s="2"/>
      <c r="D7" s="2"/>
      <c r="E7" s="2"/>
      <c r="F7" s="2"/>
      <c r="G7" s="2"/>
    </row>
    <row r="8" spans="2:7" x14ac:dyDescent="0.25">
      <c r="B8" s="32" t="s">
        <v>52</v>
      </c>
      <c r="C8" s="32"/>
      <c r="D8" s="32"/>
      <c r="E8" s="32"/>
      <c r="F8" s="32"/>
      <c r="G8" s="32"/>
    </row>
    <row r="11" spans="2:7" x14ac:dyDescent="0.25">
      <c r="B11" s="17" t="s">
        <v>24</v>
      </c>
      <c r="C11" s="17"/>
      <c r="D11" s="17" t="s">
        <v>48</v>
      </c>
    </row>
    <row r="12" spans="2:7" x14ac:dyDescent="0.25">
      <c r="B12" s="3" t="s">
        <v>25</v>
      </c>
      <c r="D12" s="5"/>
    </row>
    <row r="13" spans="2:7" x14ac:dyDescent="0.25">
      <c r="B13" s="3" t="s">
        <v>26</v>
      </c>
      <c r="D13" s="5"/>
    </row>
    <row r="14" spans="2:7" x14ac:dyDescent="0.25">
      <c r="B14" s="3" t="s">
        <v>11</v>
      </c>
      <c r="D14" s="5"/>
    </row>
    <row r="15" spans="2:7" x14ac:dyDescent="0.25">
      <c r="B15" s="3" t="s">
        <v>10</v>
      </c>
      <c r="D15" s="5"/>
    </row>
    <row r="16" spans="2:7" x14ac:dyDescent="0.25">
      <c r="B16" s="3" t="s">
        <v>9</v>
      </c>
      <c r="D16" s="5"/>
    </row>
    <row r="18" spans="2:11" x14ac:dyDescent="0.25">
      <c r="D18" s="10">
        <f>SUM(D12:D16)/5</f>
        <v>0</v>
      </c>
      <c r="E18" t="s">
        <v>27</v>
      </c>
    </row>
    <row r="19" spans="2:11" x14ac:dyDescent="0.25">
      <c r="D19" s="19"/>
    </row>
    <row r="21" spans="2:11" x14ac:dyDescent="0.25">
      <c r="B21" s="17" t="s">
        <v>24</v>
      </c>
      <c r="C21" s="17"/>
      <c r="D21" s="17" t="s">
        <v>48</v>
      </c>
    </row>
    <row r="22" spans="2:11" x14ac:dyDescent="0.25">
      <c r="B22" s="3" t="s">
        <v>4</v>
      </c>
      <c r="D22" s="5"/>
    </row>
    <row r="23" spans="2:11" x14ac:dyDescent="0.25">
      <c r="B23" s="18" t="s">
        <v>3</v>
      </c>
      <c r="D23" s="5"/>
    </row>
    <row r="25" spans="2:11" x14ac:dyDescent="0.25">
      <c r="D25" s="10">
        <f>SUM(D22:D23)/2</f>
        <v>0</v>
      </c>
      <c r="E25" t="s">
        <v>27</v>
      </c>
    </row>
    <row r="28" spans="2:11" x14ac:dyDescent="0.25">
      <c r="B28" s="20" t="s">
        <v>28</v>
      </c>
    </row>
    <row r="29" spans="2:11" x14ac:dyDescent="0.25">
      <c r="B29" s="17" t="s">
        <v>24</v>
      </c>
      <c r="C29" s="17"/>
      <c r="D29" s="17" t="s">
        <v>48</v>
      </c>
    </row>
    <row r="30" spans="2:11" ht="15.75" thickBot="1" x14ac:dyDescent="0.3">
      <c r="B30" s="3" t="s">
        <v>29</v>
      </c>
      <c r="D30" s="5"/>
    </row>
    <row r="31" spans="2:11" ht="15.75" thickBot="1" x14ac:dyDescent="0.3">
      <c r="B31" s="3" t="s">
        <v>30</v>
      </c>
      <c r="D31" s="5"/>
      <c r="J31" s="27" t="e">
        <f>D4*(D39/D18)</f>
        <v>#DIV/0!</v>
      </c>
      <c r="K31" s="23" t="s">
        <v>39</v>
      </c>
    </row>
    <row r="32" spans="2:11" ht="15.75" thickBot="1" x14ac:dyDescent="0.3">
      <c r="B32" s="3" t="s">
        <v>31</v>
      </c>
      <c r="D32" s="5"/>
      <c r="J32" s="11"/>
    </row>
    <row r="33" spans="2:11" ht="15.75" thickBot="1" x14ac:dyDescent="0.3">
      <c r="B33" s="3" t="s">
        <v>32</v>
      </c>
      <c r="D33" s="5"/>
      <c r="J33" s="27" t="e">
        <f>D4*(D39/D25)</f>
        <v>#DIV/0!</v>
      </c>
      <c r="K33" s="23" t="s">
        <v>40</v>
      </c>
    </row>
    <row r="34" spans="2:11" x14ac:dyDescent="0.25">
      <c r="B34" s="3" t="s">
        <v>33</v>
      </c>
      <c r="D34" s="5"/>
    </row>
    <row r="35" spans="2:11" x14ac:dyDescent="0.25">
      <c r="B35" s="3" t="s">
        <v>34</v>
      </c>
      <c r="D35" s="5"/>
      <c r="J35" t="s">
        <v>42</v>
      </c>
    </row>
    <row r="36" spans="2:11" x14ac:dyDescent="0.25">
      <c r="B36" s="3" t="s">
        <v>35</v>
      </c>
      <c r="D36" s="5"/>
    </row>
    <row r="37" spans="2:11" x14ac:dyDescent="0.25">
      <c r="B37" s="3" t="s">
        <v>36</v>
      </c>
      <c r="D37" s="5"/>
    </row>
    <row r="39" spans="2:11" x14ac:dyDescent="0.25">
      <c r="D39" s="10">
        <f>SUM(D30:D37)/8</f>
        <v>0</v>
      </c>
      <c r="E39" t="s">
        <v>27</v>
      </c>
    </row>
  </sheetData>
  <mergeCells count="2">
    <mergeCell ref="B6:G6"/>
    <mergeCell ref="B8:G8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Loan Amount Calc Worksheet</vt:lpstr>
      <vt:lpstr>FTE Avg Calc Worksheet</vt:lpstr>
    </vt:vector>
  </TitlesOfParts>
  <Company>INTRUST Bank, N.A.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snsoders</dc:creator>
  <cp:lastModifiedBy>Tom Ziegler</cp:lastModifiedBy>
  <dcterms:created xsi:type="dcterms:W3CDTF">2020-03-31T20:43:39Z</dcterms:created>
  <dcterms:modified xsi:type="dcterms:W3CDTF">2020-04-24T17:47:56Z</dcterms:modified>
</cp:coreProperties>
</file>